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640" activeTab="0"/>
  </bookViews>
  <sheets>
    <sheet name="detail" sheetId="1" r:id="rId1"/>
    <sheet name="general" sheetId="2" r:id="rId2"/>
    <sheet name="more general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<sst xmlns="http://schemas.openxmlformats.org/spreadsheetml/2006/main" count="71" uniqueCount="48">
  <si>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(A)</t>
  </si>
  <si>
    <t>Stops</t>
  </si>
  <si>
    <t>#</t>
  </si>
  <si>
    <t>Consent searches</t>
  </si>
  <si>
    <t>%</t>
  </si>
  <si>
    <t>(B)</t>
  </si>
  <si>
    <t xml:space="preserve">(C) </t>
  </si>
  <si>
    <t>(D=C/B)</t>
  </si>
  <si>
    <t>White</t>
  </si>
  <si>
    <t>(E)</t>
  </si>
  <si>
    <t xml:space="preserve">(F) </t>
  </si>
  <si>
    <t>(G=F/E)</t>
  </si>
  <si>
    <t>(H)</t>
  </si>
  <si>
    <t xml:space="preserve">(I) </t>
  </si>
  <si>
    <t>(J=I/H)</t>
  </si>
  <si>
    <t>Illinois Traffic Stops Statistical Study Act:</t>
  </si>
  <si>
    <t>Hispanic/</t>
  </si>
  <si>
    <t>Black/</t>
  </si>
  <si>
    <t>(K=G/D)</t>
  </si>
  <si>
    <t>(L=J/D)</t>
  </si>
  <si>
    <t>Rates Compared</t>
  </si>
  <si>
    <t>White drivers</t>
  </si>
  <si>
    <t>Black drivers</t>
  </si>
  <si>
    <t>Hispanic drivers</t>
  </si>
  <si>
    <t>TRAFFIC STOP CONSENT SEARCHES THROUGHOUT ILLINOIS, IN 2004 THROUGH 2006</t>
  </si>
  <si>
    <t xml:space="preserve"> </t>
  </si>
  <si>
    <t>Year</t>
  </si>
  <si>
    <t>Black/White</t>
  </si>
  <si>
    <t>Hispanic/White</t>
  </si>
  <si>
    <t>Consent search rates</t>
  </si>
  <si>
    <t>Rates compared</t>
  </si>
  <si>
    <t>(D)</t>
  </si>
  <si>
    <t>(E=C/B)</t>
  </si>
  <si>
    <t>(F=D/B)</t>
  </si>
  <si>
    <t>Illinois Traffic Stop Statistical Study Act:</t>
  </si>
  <si>
    <r>
      <t>Data source</t>
    </r>
    <r>
      <rPr>
        <sz val="12"/>
        <rFont val="Arial"/>
        <family val="2"/>
      </rPr>
      <t>:  Annual ITSSSA reports of the Northwestern Center for Public Safety.</t>
    </r>
  </si>
  <si>
    <t>Black/White rate</t>
  </si>
  <si>
    <t>Hispanic/white rate</t>
  </si>
  <si>
    <r>
      <t>Data source</t>
    </r>
    <r>
      <rPr>
        <sz val="12"/>
        <rFont val="Arial"/>
        <family val="2"/>
      </rPr>
      <t>: Annual ITSSSA reports of the Northwestern Center for Public Safety.</t>
    </r>
  </si>
  <si>
    <t>STATEWIDE CONSENT SEARCH RATES OF DIFFERENT RACES</t>
  </si>
  <si>
    <t>RATE OF CONSENT SEARCHES PER TRAFFIC STOP, BY RACE,</t>
  </si>
  <si>
    <t xml:space="preserve">                          reported as "stops", and C, F, and I is reported as "searches - consent" or "consent searches - performed".</t>
  </si>
  <si>
    <r>
      <t xml:space="preserve">Data source:     </t>
    </r>
    <r>
      <rPr>
        <sz val="12"/>
        <rFont val="Arial"/>
        <family val="2"/>
      </rPr>
      <t xml:space="preserve"> Information in columns B, C, E, F, H, and I is from the NU/UIC data sheets.  Specifically, B, E, and H is </t>
    </r>
  </si>
  <si>
    <r>
      <t>Data analysis</t>
    </r>
    <r>
      <rPr>
        <sz val="12"/>
        <rFont val="Arial"/>
        <family val="2"/>
      </rPr>
      <t>:    Information in columns D, G, J, K, and L is calculated as shown by the ACLU.</t>
    </r>
  </si>
  <si>
    <t xml:space="preserve">                          impossibly large), and the ACLU has substituted a corrected number (by subtracting the number of stops of</t>
  </si>
  <si>
    <t xml:space="preserve">                          other groups from the total number of stops).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</si>
  <si>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                As to the information above in column E for 2008, the data sheet contains a typo (a number of stops that is</t>
    </r>
  </si>
  <si>
    <t>ILLINOIS STATE POLICE IN 2004 THROUGH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</si>
</sst>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%"/>
    <numFmt numFmtId="166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6" fontId="8" fillId="0" borderId="22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6" fontId="8" fillId="0" borderId="26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6" fontId="8" fillId="0" borderId="29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166" fontId="8" fillId="0" borderId="3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8" fillId="0" borderId="31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6" fillId="0" borderId="4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6" fillId="0" borderId="41" xfId="0" applyNumberFormat="1" applyFont="1" applyBorder="1" applyAlignment="1">
      <alignment horizontal="center"/>
    </xf>
    <xf numFmtId="10" fontId="7" fillId="0" borderId="22" xfId="0" applyNumberFormat="1" applyFont="1" applyBorder="1" applyAlignment="1">
      <alignment/>
    </xf>
    <xf numFmtId="10" fontId="6" fillId="0" borderId="25" xfId="0" applyNumberFormat="1" applyFont="1" applyBorder="1" applyAlignment="1">
      <alignment horizontal="center"/>
    </xf>
    <xf numFmtId="10" fontId="7" fillId="0" borderId="42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10" fontId="7" fillId="0" borderId="26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10" fontId="7" fillId="0" borderId="43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1" fontId="7" fillId="0" borderId="33" xfId="43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10" fontId="7" fillId="0" borderId="23" xfId="0" applyNumberFormat="1" applyFont="1" applyBorder="1" applyAlignment="1">
      <alignment horizontal="right"/>
    </xf>
    <xf numFmtId="41" fontId="7" fillId="0" borderId="30" xfId="43" applyFont="1" applyBorder="1" applyAlignment="1">
      <alignment horizontal="right"/>
    </xf>
    <xf numFmtId="10" fontId="7" fillId="0" borderId="44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6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8.421875" style="4" customWidth="1"/>
    <col min="2" max="2" width="11.421875" style="4" customWidth="1"/>
    <col min="3" max="3" width="8.7109375" style="4" customWidth="1"/>
    <col min="4" max="4" width="12.140625" style="67" customWidth="1"/>
    <col min="5" max="5" width="9.28125" style="4" customWidth="1"/>
    <col min="6" max="6" width="8.7109375" style="4" customWidth="1"/>
    <col min="7" max="7" width="12.00390625" style="67" customWidth="1"/>
    <col min="8" max="8" width="10.140625" style="4" customWidth="1"/>
    <col min="9" max="9" width="9.140625" style="4" customWidth="1"/>
    <col min="10" max="10" width="12.28125" style="67" customWidth="1"/>
    <col min="11" max="11" width="9.7109375" style="64" customWidth="1"/>
    <col min="12" max="12" width="11.140625" style="64" customWidth="1"/>
    <col min="13" max="16384" width="9.140625" style="4" customWidth="1"/>
  </cols>
  <sheetData>
    <row r="1" spans="1:12" s="2" customFormat="1" ht="1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2" customFormat="1" ht="18">
      <c r="A2" s="94" t="s">
        <v>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3" customFormat="1" ht="18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5" ht="15.75" thickBot="1"/>
    <row r="6" spans="1:12" s="6" customFormat="1" ht="15.75">
      <c r="A6" s="5"/>
      <c r="B6" s="97" t="s">
        <v>21</v>
      </c>
      <c r="C6" s="98"/>
      <c r="D6" s="99"/>
      <c r="E6" s="97" t="s">
        <v>22</v>
      </c>
      <c r="F6" s="98"/>
      <c r="G6" s="99"/>
      <c r="H6" s="97" t="s">
        <v>23</v>
      </c>
      <c r="I6" s="98"/>
      <c r="J6" s="99"/>
      <c r="K6" s="91" t="s">
        <v>20</v>
      </c>
      <c r="L6" s="92"/>
    </row>
    <row r="7" spans="1:12" s="6" customFormat="1" ht="15.75">
      <c r="A7" s="7" t="s">
        <v>26</v>
      </c>
      <c r="B7" s="8" t="s">
        <v>1</v>
      </c>
      <c r="C7" s="95" t="s">
        <v>3</v>
      </c>
      <c r="D7" s="96"/>
      <c r="E7" s="8" t="s">
        <v>1</v>
      </c>
      <c r="F7" s="95" t="s">
        <v>3</v>
      </c>
      <c r="G7" s="96"/>
      <c r="H7" s="8" t="s">
        <v>1</v>
      </c>
      <c r="I7" s="95" t="s">
        <v>3</v>
      </c>
      <c r="J7" s="96"/>
      <c r="K7" s="72" t="s">
        <v>17</v>
      </c>
      <c r="L7" s="65" t="s">
        <v>16</v>
      </c>
    </row>
    <row r="8" spans="1:12" s="6" customFormat="1" ht="15.75">
      <c r="A8" s="7"/>
      <c r="B8" s="9" t="s">
        <v>2</v>
      </c>
      <c r="C8" s="10" t="s">
        <v>2</v>
      </c>
      <c r="D8" s="68" t="s">
        <v>4</v>
      </c>
      <c r="E8" s="9" t="s">
        <v>2</v>
      </c>
      <c r="F8" s="11" t="s">
        <v>2</v>
      </c>
      <c r="G8" s="70" t="s">
        <v>4</v>
      </c>
      <c r="H8" s="9" t="s">
        <v>2</v>
      </c>
      <c r="I8" s="10" t="s">
        <v>2</v>
      </c>
      <c r="J8" s="68" t="s">
        <v>4</v>
      </c>
      <c r="K8" s="72" t="s">
        <v>8</v>
      </c>
      <c r="L8" s="65" t="s">
        <v>8</v>
      </c>
    </row>
    <row r="9" spans="1:12" s="6" customFormat="1" ht="16.5" thickBot="1">
      <c r="A9" s="7" t="s">
        <v>0</v>
      </c>
      <c r="B9" s="9" t="s">
        <v>5</v>
      </c>
      <c r="C9" s="10" t="s">
        <v>6</v>
      </c>
      <c r="D9" s="68" t="s">
        <v>7</v>
      </c>
      <c r="E9" s="9" t="s">
        <v>9</v>
      </c>
      <c r="F9" s="11" t="s">
        <v>10</v>
      </c>
      <c r="G9" s="70" t="s">
        <v>11</v>
      </c>
      <c r="H9" s="9" t="s">
        <v>12</v>
      </c>
      <c r="I9" s="10" t="s">
        <v>13</v>
      </c>
      <c r="J9" s="68" t="s">
        <v>14</v>
      </c>
      <c r="K9" s="72" t="s">
        <v>18</v>
      </c>
      <c r="L9" s="65" t="s">
        <v>19</v>
      </c>
    </row>
    <row r="10" spans="1:12" s="6" customFormat="1" ht="15.75">
      <c r="A10" s="12">
        <v>2004</v>
      </c>
      <c r="B10" s="77">
        <v>290224</v>
      </c>
      <c r="C10" s="78">
        <v>1119</v>
      </c>
      <c r="D10" s="79">
        <f aca="true" t="shared" si="0" ref="D10:D16">C10/B10</f>
        <v>0.003855642538177408</v>
      </c>
      <c r="E10" s="80">
        <v>59602</v>
      </c>
      <c r="F10" s="78">
        <v>418</v>
      </c>
      <c r="G10" s="81">
        <f aca="true" t="shared" si="1" ref="G10:G16">F10/E10</f>
        <v>0.007013187476930304</v>
      </c>
      <c r="H10" s="77">
        <v>27056</v>
      </c>
      <c r="I10" s="78">
        <v>297</v>
      </c>
      <c r="J10" s="79">
        <f aca="true" t="shared" si="2" ref="J10:J16">I10/H10</f>
        <v>0.010977232406859846</v>
      </c>
      <c r="K10" s="82">
        <f aca="true" t="shared" si="3" ref="K10:K16">G10/D10</f>
        <v>1.8189413067959075</v>
      </c>
      <c r="L10" s="73">
        <f aca="true" t="shared" si="4" ref="L10:L16">J10/D10</f>
        <v>2.8470565666206364</v>
      </c>
    </row>
    <row r="11" spans="1:12" ht="15.75">
      <c r="A11" s="13">
        <v>2005</v>
      </c>
      <c r="B11" s="14">
        <v>328420</v>
      </c>
      <c r="C11" s="15">
        <v>1923</v>
      </c>
      <c r="D11" s="69">
        <f t="shared" si="0"/>
        <v>0.00585530722854881</v>
      </c>
      <c r="E11" s="16">
        <v>69543</v>
      </c>
      <c r="F11" s="15">
        <v>720</v>
      </c>
      <c r="G11" s="71">
        <f t="shared" si="1"/>
        <v>0.010353306587291316</v>
      </c>
      <c r="H11" s="14">
        <v>32450</v>
      </c>
      <c r="I11" s="15">
        <v>729</v>
      </c>
      <c r="J11" s="69">
        <f t="shared" si="2"/>
        <v>0.0224653312788906</v>
      </c>
      <c r="K11" s="74">
        <f t="shared" si="3"/>
        <v>1.7681918613615257</v>
      </c>
      <c r="L11" s="66">
        <f t="shared" si="4"/>
        <v>3.836746801150936</v>
      </c>
    </row>
    <row r="12" spans="1:12" ht="15.75">
      <c r="A12" s="13">
        <v>2006</v>
      </c>
      <c r="B12" s="14">
        <v>337529</v>
      </c>
      <c r="C12" s="15">
        <v>1819</v>
      </c>
      <c r="D12" s="69">
        <f t="shared" si="0"/>
        <v>0.0053891665605029495</v>
      </c>
      <c r="E12" s="16">
        <v>78721</v>
      </c>
      <c r="F12" s="15">
        <v>752</v>
      </c>
      <c r="G12" s="71">
        <f t="shared" si="1"/>
        <v>0.009552724177792456</v>
      </c>
      <c r="H12" s="14">
        <v>32868</v>
      </c>
      <c r="I12" s="15">
        <v>700</v>
      </c>
      <c r="J12" s="69">
        <f t="shared" si="2"/>
        <v>0.02129731045393696</v>
      </c>
      <c r="K12" s="74">
        <f t="shared" si="3"/>
        <v>1.7725791308444805</v>
      </c>
      <c r="L12" s="66">
        <f t="shared" si="4"/>
        <v>3.951874601543094</v>
      </c>
    </row>
    <row r="13" spans="1:12" ht="15.75">
      <c r="A13" s="13">
        <v>2007</v>
      </c>
      <c r="B13" s="14">
        <v>364377</v>
      </c>
      <c r="C13" s="15">
        <v>520</v>
      </c>
      <c r="D13" s="69">
        <f t="shared" si="0"/>
        <v>0.0014270933675835742</v>
      </c>
      <c r="E13" s="16">
        <v>82954</v>
      </c>
      <c r="F13" s="15">
        <v>375</v>
      </c>
      <c r="G13" s="71">
        <f t="shared" si="1"/>
        <v>0.0045205776695518</v>
      </c>
      <c r="H13" s="14">
        <v>35933</v>
      </c>
      <c r="I13" s="15">
        <v>179</v>
      </c>
      <c r="J13" s="69">
        <f t="shared" si="2"/>
        <v>0.004981493334817577</v>
      </c>
      <c r="K13" s="74">
        <f t="shared" si="3"/>
        <v>3.1676817874966847</v>
      </c>
      <c r="L13" s="66">
        <f t="shared" si="4"/>
        <v>3.490656917040047</v>
      </c>
    </row>
    <row r="14" spans="1:12" ht="15.75">
      <c r="A14" s="13">
        <v>2008</v>
      </c>
      <c r="B14" s="14">
        <v>342352</v>
      </c>
      <c r="C14" s="15">
        <v>480</v>
      </c>
      <c r="D14" s="69">
        <f t="shared" si="0"/>
        <v>0.0014020657101462821</v>
      </c>
      <c r="E14" s="16">
        <v>69078</v>
      </c>
      <c r="F14" s="15">
        <v>277</v>
      </c>
      <c r="G14" s="71">
        <f t="shared" si="1"/>
        <v>0.004009959755638554</v>
      </c>
      <c r="H14" s="14">
        <v>33750</v>
      </c>
      <c r="I14" s="15">
        <v>128</v>
      </c>
      <c r="J14" s="69">
        <f t="shared" si="2"/>
        <v>0.0037925925925925926</v>
      </c>
      <c r="K14" s="74">
        <f t="shared" si="3"/>
        <v>2.8600369630466047</v>
      </c>
      <c r="L14" s="66">
        <f t="shared" si="4"/>
        <v>2.7050034567901236</v>
      </c>
    </row>
    <row r="15" spans="1:12" ht="15.75">
      <c r="A15" s="13">
        <v>2009</v>
      </c>
      <c r="B15" s="14">
        <v>340485</v>
      </c>
      <c r="C15" s="15">
        <v>460</v>
      </c>
      <c r="D15" s="69">
        <f t="shared" si="0"/>
        <v>0.0013510139947427934</v>
      </c>
      <c r="E15" s="16">
        <v>74054</v>
      </c>
      <c r="F15" s="15">
        <v>289</v>
      </c>
      <c r="G15" s="71">
        <f t="shared" si="1"/>
        <v>0.0039025575931077323</v>
      </c>
      <c r="H15" s="14">
        <v>33295</v>
      </c>
      <c r="I15" s="15">
        <v>143</v>
      </c>
      <c r="J15" s="69">
        <f t="shared" si="2"/>
        <v>0.004294939180057066</v>
      </c>
      <c r="K15" s="74">
        <f t="shared" si="3"/>
        <v>2.8886137436723613</v>
      </c>
      <c r="L15" s="66">
        <f t="shared" si="4"/>
        <v>3.1790486233081086</v>
      </c>
    </row>
    <row r="16" spans="1:12" ht="16.5" thickBot="1">
      <c r="A16" s="83">
        <v>2010</v>
      </c>
      <c r="B16" s="84">
        <v>332951</v>
      </c>
      <c r="C16" s="85">
        <v>412</v>
      </c>
      <c r="D16" s="86">
        <f t="shared" si="0"/>
        <v>0.001237419319959994</v>
      </c>
      <c r="E16" s="87">
        <v>68367</v>
      </c>
      <c r="F16" s="85">
        <v>250</v>
      </c>
      <c r="G16" s="88">
        <f t="shared" si="1"/>
        <v>0.00365673497447599</v>
      </c>
      <c r="H16" s="84">
        <v>32242</v>
      </c>
      <c r="I16" s="85">
        <v>135</v>
      </c>
      <c r="J16" s="86">
        <f t="shared" si="2"/>
        <v>0.00418708516841387</v>
      </c>
      <c r="K16" s="89">
        <f t="shared" si="3"/>
        <v>2.955130015744552</v>
      </c>
      <c r="L16" s="90">
        <f t="shared" si="4"/>
        <v>3.383723771622734</v>
      </c>
    </row>
    <row r="17" spans="1:3" ht="15">
      <c r="A17" s="4" t="s">
        <v>25</v>
      </c>
      <c r="C17" s="4" t="s">
        <v>25</v>
      </c>
    </row>
    <row r="19" spans="1:12" ht="15.75">
      <c r="A19" s="3" t="s">
        <v>42</v>
      </c>
      <c r="D19" s="75"/>
      <c r="G19" s="75"/>
      <c r="J19" s="75"/>
      <c r="K19" s="76"/>
      <c r="L19" s="76"/>
    </row>
    <row r="20" spans="1:12" ht="15">
      <c r="A20" s="4" t="s">
        <v>41</v>
      </c>
      <c r="D20" s="75"/>
      <c r="G20" s="75"/>
      <c r="J20" s="75"/>
      <c r="K20" s="76"/>
      <c r="L20" s="76"/>
    </row>
    <row r="21" ht="12.75"/>
    <row r="22" spans="1:12" ht="15.75">
      <c r="A22" s="4" t="s">
        <v>46</v>
      </c>
      <c r="D22" s="75"/>
      <c r="G22" s="75"/>
      <c r="J22" s="75"/>
      <c r="K22" s="76"/>
      <c r="L22" s="76"/>
    </row>
    <row r="23" spans="1:12" ht="15">
      <c r="A23" s="4" t="s">
        <v>44</v>
      </c>
      <c r="D23" s="75"/>
      <c r="G23" s="75"/>
      <c r="J23" s="75"/>
      <c r="K23" s="76"/>
      <c r="L23" s="76"/>
    </row>
    <row r="24" spans="1:12" ht="15">
      <c r="A24" s="4" t="s">
        <v>45</v>
      </c>
      <c r="D24" s="75"/>
      <c r="G24" s="75"/>
      <c r="J24" s="75"/>
      <c r="K24" s="76"/>
      <c r="L24" s="76"/>
    </row>
    <row r="25" ht="12.75"/>
    <row r="26" spans="1:12" ht="15.75">
      <c r="A26" s="63" t="s">
        <v>43</v>
      </c>
      <c r="D26" s="75"/>
      <c r="G26" s="75"/>
      <c r="J26" s="75"/>
      <c r="K26" s="76"/>
      <c r="L26" s="76"/>
    </row>
  </sheetData>
  <sheetProtection/>
  <mergeCells count="10">
    <mergeCell ref="K6:L6"/>
    <mergeCell ref="A1:L1"/>
    <mergeCell ref="A3:L3"/>
    <mergeCell ref="I7:J7"/>
    <mergeCell ref="F7:G7"/>
    <mergeCell ref="C7:D7"/>
    <mergeCell ref="H6:J6"/>
    <mergeCell ref="E6:G6"/>
    <mergeCell ref="B6:D6"/>
    <mergeCell ref="A2:L2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7" customWidth="1"/>
    <col min="2" max="6" width="20.7109375" style="17" customWidth="1"/>
    <col min="7" max="16384" width="9.140625" style="17" customWidth="1"/>
  </cols>
  <sheetData>
    <row r="4" spans="1:6" s="48" customFormat="1" ht="18.75">
      <c r="A4" s="103" t="s">
        <v>34</v>
      </c>
      <c r="B4" s="103"/>
      <c r="C4" s="103"/>
      <c r="D4" s="103"/>
      <c r="E4" s="103"/>
      <c r="F4" s="103"/>
    </row>
    <row r="5" spans="1:6" s="48" customFormat="1" ht="18">
      <c r="A5" s="94" t="s">
        <v>24</v>
      </c>
      <c r="B5" s="94"/>
      <c r="C5" s="94"/>
      <c r="D5" s="94"/>
      <c r="E5" s="94"/>
      <c r="F5" s="94"/>
    </row>
    <row r="7" ht="18.75" thickBot="1"/>
    <row r="8" spans="1:6" s="18" customFormat="1" ht="18">
      <c r="A8" s="21" t="s">
        <v>26</v>
      </c>
      <c r="B8" s="100" t="s">
        <v>29</v>
      </c>
      <c r="C8" s="101"/>
      <c r="D8" s="102"/>
      <c r="E8" s="101" t="s">
        <v>30</v>
      </c>
      <c r="F8" s="102"/>
    </row>
    <row r="9" spans="1:6" s="19" customFormat="1" ht="18">
      <c r="A9" s="22" t="s">
        <v>25</v>
      </c>
      <c r="B9" s="37" t="s">
        <v>21</v>
      </c>
      <c r="C9" s="20" t="s">
        <v>22</v>
      </c>
      <c r="D9" s="23" t="s">
        <v>23</v>
      </c>
      <c r="E9" s="32" t="s">
        <v>27</v>
      </c>
      <c r="F9" s="23" t="s">
        <v>28</v>
      </c>
    </row>
    <row r="10" spans="1:6" s="19" customFormat="1" ht="18.75" thickBot="1">
      <c r="A10" s="22" t="s">
        <v>0</v>
      </c>
      <c r="B10" s="38" t="s">
        <v>5</v>
      </c>
      <c r="C10" s="26" t="s">
        <v>6</v>
      </c>
      <c r="D10" s="27" t="s">
        <v>31</v>
      </c>
      <c r="E10" s="33" t="s">
        <v>32</v>
      </c>
      <c r="F10" s="27" t="s">
        <v>33</v>
      </c>
    </row>
    <row r="11" spans="1:6" ht="18">
      <c r="A11" s="29">
        <v>2004</v>
      </c>
      <c r="B11" s="39">
        <v>0.009</v>
      </c>
      <c r="C11" s="40">
        <v>0.027</v>
      </c>
      <c r="D11" s="41">
        <v>0.021</v>
      </c>
      <c r="E11" s="34">
        <v>3.1</v>
      </c>
      <c r="F11" s="28">
        <v>2.4</v>
      </c>
    </row>
    <row r="12" spans="1:6" ht="18">
      <c r="A12" s="30">
        <v>2005</v>
      </c>
      <c r="B12" s="42">
        <v>0.007</v>
      </c>
      <c r="C12" s="43">
        <v>0.025</v>
      </c>
      <c r="D12" s="44">
        <v>0.02</v>
      </c>
      <c r="E12" s="35">
        <v>3.4</v>
      </c>
      <c r="F12" s="24">
        <v>2.7</v>
      </c>
    </row>
    <row r="13" spans="1:6" ht="18.75" thickBot="1">
      <c r="A13" s="31">
        <v>2006</v>
      </c>
      <c r="B13" s="45">
        <v>0.007</v>
      </c>
      <c r="C13" s="46">
        <v>0.025</v>
      </c>
      <c r="D13" s="47">
        <v>0.018</v>
      </c>
      <c r="E13" s="36">
        <v>3.6</v>
      </c>
      <c r="F13" s="25">
        <v>2.6</v>
      </c>
    </row>
    <row r="16" ht="18">
      <c r="A16" s="3" t="s">
        <v>35</v>
      </c>
    </row>
  </sheetData>
  <sheetProtection/>
  <mergeCells count="4">
    <mergeCell ref="B8:D8"/>
    <mergeCell ref="E8:F8"/>
    <mergeCell ref="A4:F4"/>
    <mergeCell ref="A5:F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4"/>
  <sheetViews>
    <sheetView zoomScalePageLayoutView="0" workbookViewId="0" topLeftCell="A1">
      <selection activeCell="B21" sqref="B21"/>
    </sheetView>
  </sheetViews>
  <sheetFormatPr defaultColWidth="30.7109375" defaultRowHeight="12.75"/>
  <cols>
    <col min="1" max="16384" width="30.7109375" style="49" customWidth="1"/>
  </cols>
  <sheetData>
    <row r="4" spans="1:3" ht="20.25">
      <c r="A4" s="104" t="s">
        <v>15</v>
      </c>
      <c r="B4" s="104"/>
      <c r="C4" s="104"/>
    </row>
    <row r="5" spans="1:3" ht="20.25">
      <c r="A5" s="105" t="s">
        <v>39</v>
      </c>
      <c r="B5" s="105"/>
      <c r="C5" s="105"/>
    </row>
    <row r="7" ht="21" thickBot="1"/>
    <row r="8" spans="1:3" s="1" customFormat="1" ht="21" thickBot="1">
      <c r="A8" s="59" t="s">
        <v>26</v>
      </c>
      <c r="B8" s="60" t="s">
        <v>36</v>
      </c>
      <c r="C8" s="61" t="s">
        <v>37</v>
      </c>
    </row>
    <row r="9" spans="1:3" ht="20.25">
      <c r="A9" s="56">
        <v>2004</v>
      </c>
      <c r="B9" s="57">
        <v>3.1</v>
      </c>
      <c r="C9" s="58">
        <v>2.4</v>
      </c>
    </row>
    <row r="10" spans="1:3" ht="20.25">
      <c r="A10" s="51">
        <v>2005</v>
      </c>
      <c r="B10" s="50">
        <v>3.4</v>
      </c>
      <c r="C10" s="52">
        <v>2.7</v>
      </c>
    </row>
    <row r="11" spans="1:3" ht="21" thickBot="1">
      <c r="A11" s="53">
        <v>2006</v>
      </c>
      <c r="B11" s="54">
        <v>3.6</v>
      </c>
      <c r="C11" s="55">
        <v>2.6</v>
      </c>
    </row>
    <row r="14" s="62" customFormat="1" ht="15.75">
      <c r="A14" s="3" t="s">
        <v>38</v>
      </c>
    </row>
  </sheetData>
  <sheetProtection/>
  <mergeCells count="2">
    <mergeCell ref="A4:C4"/>
    <mergeCell ref="A5:C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ACLU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aschwartz</dc:creator>
  <cp:keywords/>
  <dc:description/>
  <cp:lastModifiedBy>Maude Carroll</cp:lastModifiedBy>
  <cp:lastPrinted>2011-06-06T20:37:59Z</cp:lastPrinted>
  <dcterms:created xsi:type="dcterms:W3CDTF">2006-07-19T23:00:59Z</dcterms:created>
  <dcterms:modified xsi:type="dcterms:W3CDTF">2011-07-13T14:04:30Z</dcterms:modified>
  <cp:category/>
  <cp:version/>
  <cp:contentType/>
  <cp:contentStatus/>
</cp:coreProperties>
</file>